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прайс для сайта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3" l="1"/>
  <c r="K13" i="3"/>
  <c r="J13" i="3"/>
  <c r="I13" i="3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<sst xmlns="http://schemas.openxmlformats.org/spreadsheetml/2006/main" count="177" uniqueCount="120">
  <si>
    <t>Минимальная сумма</t>
  </si>
  <si>
    <t>Цена</t>
  </si>
  <si>
    <t>Вид тарифа     (скорость)</t>
  </si>
  <si>
    <t>свыше 5000 кг.</t>
  </si>
  <si>
    <t>3001-5000</t>
  </si>
  <si>
    <t>1001-3000</t>
  </si>
  <si>
    <t>501-1000</t>
  </si>
  <si>
    <t>201-500</t>
  </si>
  <si>
    <t>По весу ( кг )</t>
  </si>
  <si>
    <t>По объему ( м3 )</t>
  </si>
  <si>
    <t xml:space="preserve">0,61 - 2 </t>
  </si>
  <si>
    <t xml:space="preserve">15 - 30 </t>
  </si>
  <si>
    <t>2 - 8</t>
  </si>
  <si>
    <t>8 - 15</t>
  </si>
  <si>
    <t>Стоимость с учетом НДС (руб)</t>
  </si>
  <si>
    <t>Пункт отправления</t>
  </si>
  <si>
    <t>Пункт назначения</t>
  </si>
  <si>
    <t>Владивосток</t>
  </si>
  <si>
    <t>свыше 30</t>
  </si>
  <si>
    <t>Южно-Сахалинск</t>
  </si>
  <si>
    <t>Петропавловск-Камчатский</t>
  </si>
  <si>
    <t>Магадан</t>
  </si>
  <si>
    <t>морем в сборном ктк</t>
  </si>
  <si>
    <t xml:space="preserve"> </t>
  </si>
  <si>
    <t>•    весом более 5000 кг и объемом более 23 м3 рассчитывается индивидуально</t>
  </si>
  <si>
    <t>•    весом до 2000 кг и объемом до 9 м3 составляет 5000 руб.</t>
  </si>
  <si>
    <t>•    весом до 500 кг и объемом до 2 м3 составляет 3400 руб.</t>
  </si>
  <si>
    <t>•    весом до 1000 кг и объемом до 6 м3 составляет 3900 руб.</t>
  </si>
  <si>
    <t>•    весом до 2000 кг и объемом до 9 м3 составляет 5200 руб.</t>
  </si>
  <si>
    <t>•    весом до 3000 кг и объемом до 15 м3 составляет 6200 руб.</t>
  </si>
  <si>
    <t>•    весом до 5000 кг и объемом до 23 м3 составляет 10800 руб.</t>
  </si>
  <si>
    <r>
      <t xml:space="preserve">Тариф на доставку сборных грузов </t>
    </r>
    <r>
      <rPr>
        <b/>
        <sz val="11"/>
        <color theme="1"/>
        <rFont val="Calibri"/>
        <family val="2"/>
        <charset val="204"/>
        <scheme val="minor"/>
      </rPr>
      <t>по Магадану</t>
    </r>
    <r>
      <rPr>
        <sz val="11"/>
        <color theme="1"/>
        <rFont val="Calibri"/>
        <family val="2"/>
        <charset val="204"/>
        <scheme val="minor"/>
      </rPr>
      <t>:</t>
    </r>
  </si>
  <si>
    <r>
      <t xml:space="preserve">Тариф на доставку сборных грузов </t>
    </r>
    <r>
      <rPr>
        <b/>
        <sz val="11"/>
        <color theme="1"/>
        <rFont val="Calibri"/>
        <family val="2"/>
        <charset val="204"/>
        <scheme val="minor"/>
      </rPr>
      <t>в Петропавловск-Камчатском</t>
    </r>
    <r>
      <rPr>
        <sz val="11"/>
        <color theme="1"/>
        <rFont val="Calibri"/>
        <family val="2"/>
        <charset val="204"/>
        <scheme val="minor"/>
      </rPr>
      <t>:</t>
    </r>
  </si>
  <si>
    <r>
      <t xml:space="preserve">Тариф на экспедирование сборных грузов </t>
    </r>
    <r>
      <rPr>
        <b/>
        <sz val="11"/>
        <color theme="1"/>
        <rFont val="Calibri"/>
        <family val="2"/>
        <charset val="204"/>
        <scheme val="minor"/>
      </rPr>
      <t>по Южно-Сахалинску</t>
    </r>
    <r>
      <rPr>
        <sz val="11"/>
        <color theme="1"/>
        <rFont val="Calibri"/>
        <family val="2"/>
        <charset val="204"/>
        <scheme val="minor"/>
      </rPr>
      <t>:</t>
    </r>
  </si>
  <si>
    <t>при перевозке негабаритного груза стоимость услуги увеличивается на 30% (негабаритным груз считается, если одна из сторон груза превышает 3 метра; а также вес одного места превышает 300 кг).</t>
  </si>
  <si>
    <t>Прайс-лист на услуги авто-экспедирования грузов</t>
  </si>
  <si>
    <t>ВЛАДИВОСТОК</t>
  </si>
  <si>
    <t>Количество, кг</t>
  </si>
  <si>
    <t>до 25</t>
  </si>
  <si>
    <t>до 50</t>
  </si>
  <si>
    <t>до 100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</si>
  <si>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</si>
  <si>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</si>
  <si>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</si>
  <si>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</si>
  <si>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</si>
  <si>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</si>
  <si>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</si>
  <si>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</si>
  <si>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r>
      <t xml:space="preserve">Объем, куб.м.                   </t>
    </r>
    <r>
      <rPr>
        <sz val="9"/>
        <color rgb="FF0070C0"/>
        <rFont val="Open Sans"/>
        <charset val="204"/>
      </rPr>
      <t/>
    </r>
  </si>
  <si>
    <t>до 0,1</t>
  </si>
  <si>
    <t>до 0,25</t>
  </si>
  <si>
    <t>до 0,5</t>
  </si>
  <si>
    <t>до 2</t>
  </si>
  <si>
    <t>до 4</t>
  </si>
  <si>
    <t>до 8</t>
  </si>
  <si>
    <t>до 9</t>
  </si>
  <si>
    <r>
      <t xml:space="preserve">до 16 </t>
    </r>
    <r>
      <rPr>
        <sz val="9"/>
        <color rgb="FF0070C0"/>
        <rFont val="Open Sans"/>
        <charset val="204"/>
      </rPr>
      <t/>
    </r>
  </si>
  <si>
    <t>до 30</t>
  </si>
  <si>
    <r>
      <t xml:space="preserve">до 50 </t>
    </r>
    <r>
      <rPr>
        <sz val="9"/>
        <color rgb="FF0070C0"/>
        <rFont val="Open Sans"/>
        <charset val="204"/>
      </rPr>
      <t/>
    </r>
  </si>
  <si>
    <r>
      <t xml:space="preserve">Объем фургона с тепловым режимом, куб.м.                   </t>
    </r>
    <r>
      <rPr>
        <sz val="9"/>
        <color rgb="FF0070C0"/>
        <rFont val="Open Sans"/>
        <charset val="204"/>
      </rPr>
      <t/>
    </r>
  </si>
  <si>
    <t>-</t>
  </si>
  <si>
    <t>до 12</t>
  </si>
  <si>
    <t>до 26</t>
  </si>
  <si>
    <t>до 40</t>
  </si>
  <si>
    <t>до 80</t>
  </si>
  <si>
    <r>
      <t xml:space="preserve">Габариты (Д/Ш/В), м            </t>
    </r>
    <r>
      <rPr>
        <sz val="9"/>
        <color rgb="FF0070C0"/>
        <rFont val="Open Sans"/>
        <charset val="204"/>
      </rPr>
      <t/>
    </r>
  </si>
  <si>
    <t>до 0,5/0,5/0,5</t>
  </si>
  <si>
    <t>до 1,0/0,5/0,5</t>
  </si>
  <si>
    <t>до 1,2/0,8/0,8</t>
  </si>
  <si>
    <t>до 1,5/1,2/1,6</t>
  </si>
  <si>
    <t>до 3/1,6/1,8</t>
  </si>
  <si>
    <t>до 3/1,7/1,8</t>
  </si>
  <si>
    <r>
      <t xml:space="preserve">до 3,2/1,7/1,6 </t>
    </r>
    <r>
      <rPr>
        <sz val="9"/>
        <color rgb="FF0070C0"/>
        <rFont val="Open Sans"/>
        <charset val="204"/>
      </rPr>
      <t/>
    </r>
  </si>
  <si>
    <r>
      <t xml:space="preserve">до 4,5/2,1/1,9 </t>
    </r>
    <r>
      <rPr>
        <sz val="9"/>
        <color rgb="FF0070C0"/>
        <rFont val="Open Sans"/>
        <charset val="204"/>
      </rPr>
      <t/>
    </r>
  </si>
  <si>
    <t>до 6/2,3/2,4</t>
  </si>
  <si>
    <r>
      <t xml:space="preserve">до 9/2,3/2,5 </t>
    </r>
    <r>
      <rPr>
        <sz val="9"/>
        <color rgb="FF0070C0"/>
        <rFont val="Open Sans"/>
        <charset val="204"/>
      </rPr>
      <t/>
    </r>
  </si>
  <si>
    <t>до 13/2,4/2,5</t>
  </si>
  <si>
    <t>Габариты фургона с тепловым режимом (Д/Ш/В), м</t>
  </si>
  <si>
    <t>до 4,3/1,7/1,7</t>
  </si>
  <si>
    <t>до 6/2,1/2,1</t>
  </si>
  <si>
    <t>до 8,7/2.2/2,1</t>
  </si>
  <si>
    <t>Макс. кол-во евро паллет</t>
  </si>
  <si>
    <t>Макс. кол-во евро паллет, в фургоне с тепловым режимом</t>
  </si>
  <si>
    <t>Стоимость перевозки по г. Владивосток, при подаче строго ко времени (+15%)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</si>
  <si>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</si>
  <si>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</si>
  <si>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</si>
  <si>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выгрузкой, руб/час</t>
  </si>
  <si>
    <t>доставка в г. Артём</t>
  </si>
  <si>
    <t>доставка в г. Уссурийск</t>
  </si>
  <si>
    <t>доставка в г. Находка</t>
  </si>
  <si>
    <t>1. Заявки на предоставление услуг по забору грузов размещаются до 16:00* в рабочий день, предшевствующий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</si>
  <si>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</si>
  <si>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</si>
  <si>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</si>
  <si>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</si>
  <si>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</si>
  <si>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</si>
  <si>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</si>
  <si>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9. При выезде за пределы города далее 100 км, стоимость расчитывается индивидуально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</si>
  <si>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</si>
  <si>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</si>
  <si>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</si>
  <si>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</si>
  <si>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- 800 руб., при условии нахождения офиса от места погрузки не далее 3 км и количестве груза менее 5 000кг и 30м3</t>
  </si>
  <si>
    <t>16.  Стоимость вывоза режимных грузов +30% от прайса, минимальная стоимость доставки режимного груза считается по колонке с весом до 2000 кг</t>
  </si>
  <si>
    <t xml:space="preserve">        Размеры фургонов с грузоподъёмностью до 3т, 5т и 10т с тепловым режимом отличаются в меньшую сторону.</t>
  </si>
  <si>
    <t>Цены указаны с учетом НДС (20%)</t>
  </si>
  <si>
    <t>доставка в пригороды Владивостока</t>
  </si>
  <si>
    <t>Стоимость перевозки по г. Владивосток (до Зари, до моста на о.Русский, до Щитовой - далее пригород)</t>
  </si>
  <si>
    <t>•    весом до 1000 кг и объемом до 6 м3 составляет 3500 руб.</t>
  </si>
  <si>
    <t>•    весом до 2000 кг и объемом до 9 м3 составляет 4000 руб.</t>
  </si>
  <si>
    <t>•    весом до 3000 кг и объемом до 15 м3 составляет 5500 руб.</t>
  </si>
  <si>
    <t>•    весом до 5000 кг и объемом до 23 м3 составляет 11000 руб.</t>
  </si>
  <si>
    <t>•    весом до 500 кг и объемом до 2 м3 составляет 4000 руб.</t>
  </si>
  <si>
    <t>•    весом до 1000 кг и объемом до 6 м3 составляет 4500 руб.</t>
  </si>
  <si>
    <t>•    весом до 3000 кг и объемом до 15 м3 составляет 7000 руб.</t>
  </si>
  <si>
    <t>•    весом до 5000 кг и объемом до 23 м3 составляет 14000 руб.</t>
  </si>
  <si>
    <t>15. Погрузочно-разгузочные работы при доставке/заборе груза: 4 руб. за 1 кг, 700 руб за 1 куб. Минимальная стоимость 1500 руб. Тарифы действуют при условии, что вес одного места не превышает 25 кг. Остальные грузы расчитываются индивидуально по запросу.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</si>
</sst>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FFFFFF"/>
      <name val="Open Sans"/>
    </font>
    <font>
      <sz val="9"/>
      <color rgb="FF000000"/>
      <name val="Open Sans"/>
    </font>
    <font>
      <sz val="9"/>
      <color rgb="FF0070C0"/>
      <name val="Open Sans"/>
      <charset val="204"/>
    </font>
    <font>
      <b/>
      <i/>
      <sz val="9"/>
      <color theme="8" tint="0.39997558519241921"/>
      <name val="Open Sans"/>
      <charset val="204"/>
    </font>
    <font>
      <sz val="9"/>
      <color rgb="FF0070C0"/>
      <name val="Open Sans"/>
    </font>
    <font>
      <b/>
      <i/>
      <sz val="9"/>
      <color rgb="FF0070C0"/>
      <name val="Open Sans"/>
      <charset val="204"/>
    </font>
    <font>
      <sz val="9"/>
      <name val="Open Sans"/>
    </font>
    <font>
      <b/>
      <sz val="9"/>
      <color rgb="FFFFFFFF"/>
      <name val="Open Sans"/>
      <charset val="204"/>
    </font>
    <font>
      <b/>
      <sz val="9"/>
      <color rgb="FF000000"/>
      <name val="Open Sans"/>
      <charset val="204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000F"/>
        <bgColor indexed="64"/>
      </patternFill>
    </fill>
    <fill>
      <patternFill patternType="solid">
        <fgColor rgb="FFEBE4D8"/>
        <bgColor indexed="64"/>
      </patternFill>
    </fill>
    <fill>
      <patternFill patternType="solid">
        <fgColor rgb="FFF5F2EB"/>
        <bgColor indexed="64"/>
      </patternFill>
    </fill>
  </fills>
  <borders count="2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/>
      <top style="thin">
        <color indexed="64"/>
      </top>
      <bottom style="thin">
        <color indexed="24"/>
      </bottom>
      <diagonal/>
    </border>
    <border>
      <left/>
      <right style="thin">
        <color indexed="24"/>
      </right>
      <top style="thin">
        <color indexed="64"/>
      </top>
      <bottom style="thin">
        <color indexed="2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0" fillId="0" borderId="0" xfId="0" applyFill="1"/>
    <xf numFmtId="0" fontId="0" fillId="3" borderId="5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0" fontId="0" fillId="3" borderId="4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right" vertical="center"/>
    </xf>
    <xf numFmtId="2" fontId="0" fillId="3" borderId="1" xfId="0" applyNumberFormat="1" applyFont="1" applyFill="1" applyBorder="1" applyAlignment="1">
      <alignment horizontal="right" vertical="center"/>
    </xf>
    <xf numFmtId="0" fontId="0" fillId="3" borderId="5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6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vertical="center" wrapText="1"/>
    </xf>
    <xf numFmtId="0" fontId="12" fillId="6" borderId="6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vertical="center" wrapText="1"/>
    </xf>
    <xf numFmtId="164" fontId="7" fillId="7" borderId="6" xfId="0" applyNumberFormat="1" applyFont="1" applyFill="1" applyBorder="1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right" vertical="center" wrapText="1"/>
    </xf>
    <xf numFmtId="0" fontId="7" fillId="7" borderId="6" xfId="0" applyFont="1" applyFill="1" applyBorder="1" applyAlignment="1">
      <alignment horizontal="right" vertical="center" wrapText="1"/>
    </xf>
    <xf numFmtId="164" fontId="10" fillId="7" borderId="6" xfId="0" applyNumberFormat="1" applyFont="1" applyFill="1" applyBorder="1" applyAlignment="1">
      <alignment horizontal="center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center" vertical="center" wrapText="1"/>
    </xf>
    <xf numFmtId="3" fontId="14" fillId="6" borderId="6" xfId="0" applyNumberFormat="1" applyFont="1" applyFill="1" applyBorder="1" applyAlignment="1">
      <alignment vertical="center" wrapText="1"/>
    </xf>
    <xf numFmtId="3" fontId="7" fillId="7" borderId="6" xfId="0" applyNumberFormat="1" applyFont="1" applyFill="1" applyBorder="1" applyAlignment="1">
      <alignment horizontal="right" vertical="center" wrapText="1"/>
    </xf>
    <xf numFmtId="3" fontId="7" fillId="7" borderId="6" xfId="0" applyNumberFormat="1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center" vertical="center" wrapText="1"/>
    </xf>
    <xf numFmtId="20" fontId="7" fillId="6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0" fillId="3" borderId="19" xfId="0" applyNumberFormat="1" applyFont="1" applyFill="1" applyBorder="1" applyAlignment="1">
      <alignment horizontal="left" vertical="center" wrapText="1"/>
    </xf>
    <xf numFmtId="0" fontId="0" fillId="3" borderId="20" xfId="0" applyNumberFormat="1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737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>
      <selection activeCell="O36" sqref="O36"/>
    </sheetView>
  </sheetViews>
  <sheetFormatPr defaultRowHeight="15"/>
  <cols>
    <col min="1" max="1" width="22.7109375" customWidth="1"/>
  </cols>
  <sheetData>
    <row r="1" spans="1:13">
      <c r="A1" s="14" t="s">
        <v>35</v>
      </c>
    </row>
    <row r="3" spans="1:13">
      <c r="A3" t="s">
        <v>36</v>
      </c>
      <c r="B3" s="5"/>
      <c r="C3" s="5"/>
      <c r="D3" s="5"/>
      <c r="E3" s="5"/>
    </row>
    <row r="5" spans="1:13">
      <c r="A5" s="15" t="s">
        <v>37</v>
      </c>
      <c r="B5" s="16" t="s">
        <v>38</v>
      </c>
      <c r="C5" s="16" t="s">
        <v>39</v>
      </c>
      <c r="D5" s="16" t="s">
        <v>40</v>
      </c>
      <c r="E5" s="16" t="s">
        <v>41</v>
      </c>
      <c r="F5" s="16" t="s">
        <v>42</v>
      </c>
      <c r="G5" s="16" t="s">
        <v>43</v>
      </c>
      <c r="H5" s="16" t="s">
        <v>44</v>
      </c>
      <c r="I5" s="16" t="s">
        <v>45</v>
      </c>
      <c r="J5" s="16" t="s">
        <v>46</v>
      </c>
      <c r="K5" s="16" t="s">
        <v>47</v>
      </c>
      <c r="L5" s="16" t="s">
        <v>48</v>
      </c>
    </row>
    <row r="6" spans="1:13" ht="17.25" customHeight="1">
      <c r="A6" s="15" t="s">
        <v>49</v>
      </c>
      <c r="B6" s="17" t="s">
        <v>50</v>
      </c>
      <c r="C6" s="17" t="s">
        <v>51</v>
      </c>
      <c r="D6" s="17" t="s">
        <v>52</v>
      </c>
      <c r="E6" s="17" t="s">
        <v>53</v>
      </c>
      <c r="F6" s="17" t="s">
        <v>54</v>
      </c>
      <c r="G6" s="17" t="s">
        <v>55</v>
      </c>
      <c r="H6" s="17" t="s">
        <v>56</v>
      </c>
      <c r="I6" s="17" t="s">
        <v>57</v>
      </c>
      <c r="J6" s="17" t="s">
        <v>58</v>
      </c>
      <c r="K6" s="17" t="s">
        <v>59</v>
      </c>
      <c r="L6" s="17" t="s">
        <v>40</v>
      </c>
    </row>
    <row r="7" spans="1:13" ht="36.75" customHeight="1">
      <c r="A7" s="18" t="s">
        <v>60</v>
      </c>
      <c r="B7" s="19" t="s">
        <v>61</v>
      </c>
      <c r="C7" s="19" t="s">
        <v>61</v>
      </c>
      <c r="D7" s="19" t="s">
        <v>61</v>
      </c>
      <c r="E7" s="19" t="s">
        <v>61</v>
      </c>
      <c r="F7" s="19" t="s">
        <v>61</v>
      </c>
      <c r="G7" s="19" t="s">
        <v>61</v>
      </c>
      <c r="H7" s="20" t="s">
        <v>56</v>
      </c>
      <c r="I7" s="20" t="s">
        <v>62</v>
      </c>
      <c r="J7" s="20" t="s">
        <v>63</v>
      </c>
      <c r="K7" s="20" t="s">
        <v>64</v>
      </c>
      <c r="L7" s="20" t="s">
        <v>65</v>
      </c>
    </row>
    <row r="8" spans="1:13" ht="27" customHeight="1">
      <c r="A8" s="15" t="s">
        <v>66</v>
      </c>
      <c r="B8" s="16" t="s">
        <v>67</v>
      </c>
      <c r="C8" s="16" t="s">
        <v>68</v>
      </c>
      <c r="D8" s="16" t="s">
        <v>69</v>
      </c>
      <c r="E8" s="16" t="s">
        <v>70</v>
      </c>
      <c r="F8" s="16" t="s">
        <v>71</v>
      </c>
      <c r="G8" s="16" t="s">
        <v>72</v>
      </c>
      <c r="H8" s="21" t="s">
        <v>73</v>
      </c>
      <c r="I8" s="21" t="s">
        <v>74</v>
      </c>
      <c r="J8" s="16" t="s">
        <v>75</v>
      </c>
      <c r="K8" s="16" t="s">
        <v>76</v>
      </c>
      <c r="L8" s="16" t="s">
        <v>77</v>
      </c>
    </row>
    <row r="9" spans="1:13" ht="36" customHeight="1">
      <c r="A9" s="18" t="s">
        <v>78</v>
      </c>
      <c r="B9" s="22" t="s">
        <v>61</v>
      </c>
      <c r="C9" s="22" t="s">
        <v>61</v>
      </c>
      <c r="D9" s="22" t="s">
        <v>61</v>
      </c>
      <c r="E9" s="22" t="s">
        <v>61</v>
      </c>
      <c r="F9" s="22" t="s">
        <v>61</v>
      </c>
      <c r="G9" s="22" t="s">
        <v>61</v>
      </c>
      <c r="H9" s="23" t="s">
        <v>73</v>
      </c>
      <c r="I9" s="23" t="s">
        <v>79</v>
      </c>
      <c r="J9" s="23" t="s">
        <v>80</v>
      </c>
      <c r="K9" s="23" t="s">
        <v>81</v>
      </c>
      <c r="L9" s="23" t="s">
        <v>77</v>
      </c>
    </row>
    <row r="10" spans="1:13" ht="21" customHeight="1">
      <c r="A10" s="15" t="s">
        <v>82</v>
      </c>
      <c r="B10" s="24" t="s">
        <v>61</v>
      </c>
      <c r="C10" s="25" t="s">
        <v>61</v>
      </c>
      <c r="D10" s="17">
        <v>1</v>
      </c>
      <c r="E10" s="17">
        <v>2</v>
      </c>
      <c r="F10" s="17">
        <v>3</v>
      </c>
      <c r="G10" s="17">
        <v>4</v>
      </c>
      <c r="H10" s="26">
        <v>5</v>
      </c>
      <c r="I10" s="27">
        <v>8</v>
      </c>
      <c r="J10" s="17">
        <v>12</v>
      </c>
      <c r="K10" s="27">
        <v>18</v>
      </c>
      <c r="L10" s="27">
        <v>36</v>
      </c>
    </row>
    <row r="11" spans="1:13" ht="36" customHeight="1">
      <c r="A11" s="18" t="s">
        <v>83</v>
      </c>
      <c r="B11" s="28" t="s">
        <v>61</v>
      </c>
      <c r="C11" s="29" t="s">
        <v>61</v>
      </c>
      <c r="D11" s="19" t="s">
        <v>61</v>
      </c>
      <c r="E11" s="19" t="s">
        <v>61</v>
      </c>
      <c r="F11" s="19" t="s">
        <v>61</v>
      </c>
      <c r="G11" s="19" t="s">
        <v>61</v>
      </c>
      <c r="H11" s="30">
        <v>5</v>
      </c>
      <c r="I11" s="30">
        <v>6</v>
      </c>
      <c r="J11" s="20">
        <v>12</v>
      </c>
      <c r="K11" s="30">
        <v>17</v>
      </c>
      <c r="L11" s="30">
        <v>34</v>
      </c>
    </row>
    <row r="12" spans="1:13" ht="60">
      <c r="A12" s="31" t="s">
        <v>110</v>
      </c>
      <c r="B12" s="32">
        <v>850</v>
      </c>
      <c r="C12" s="32">
        <v>950</v>
      </c>
      <c r="D12" s="32">
        <v>1200</v>
      </c>
      <c r="E12" s="32">
        <v>1500</v>
      </c>
      <c r="F12" s="32">
        <v>2000</v>
      </c>
      <c r="G12" s="32">
        <v>3900</v>
      </c>
      <c r="H12" s="32">
        <v>4100</v>
      </c>
      <c r="I12" s="32">
        <v>4500</v>
      </c>
      <c r="J12" s="32">
        <v>7800</v>
      </c>
      <c r="K12" s="32">
        <v>14900</v>
      </c>
      <c r="L12" s="32">
        <v>29000</v>
      </c>
    </row>
    <row r="13" spans="1:13" ht="48">
      <c r="A13" s="15" t="s">
        <v>84</v>
      </c>
      <c r="B13" s="33">
        <v>980</v>
      </c>
      <c r="C13" s="33">
        <v>1100</v>
      </c>
      <c r="D13" s="34">
        <f>D12*1.15</f>
        <v>1380</v>
      </c>
      <c r="E13" s="34">
        <f t="shared" ref="E13:L13" si="0">E12*1.15</f>
        <v>1724.9999999999998</v>
      </c>
      <c r="F13" s="34">
        <f t="shared" si="0"/>
        <v>2300</v>
      </c>
      <c r="G13" s="34">
        <f t="shared" si="0"/>
        <v>4485</v>
      </c>
      <c r="H13" s="34">
        <f t="shared" si="0"/>
        <v>4715</v>
      </c>
      <c r="I13" s="34">
        <f t="shared" si="0"/>
        <v>5175</v>
      </c>
      <c r="J13" s="34">
        <f t="shared" si="0"/>
        <v>8970</v>
      </c>
      <c r="K13" s="34">
        <f t="shared" si="0"/>
        <v>17135</v>
      </c>
      <c r="L13" s="34">
        <f t="shared" si="0"/>
        <v>33350</v>
      </c>
    </row>
    <row r="14" spans="1:13" ht="36">
      <c r="A14" s="15" t="s">
        <v>85</v>
      </c>
      <c r="B14" s="35" t="s">
        <v>61</v>
      </c>
      <c r="C14" s="35" t="s">
        <v>61</v>
      </c>
      <c r="D14" s="35" t="s">
        <v>61</v>
      </c>
      <c r="E14" s="35" t="s">
        <v>61</v>
      </c>
      <c r="F14" s="35" t="s">
        <v>61</v>
      </c>
      <c r="G14" s="35" t="s">
        <v>61</v>
      </c>
      <c r="H14" s="35" t="s">
        <v>61</v>
      </c>
      <c r="I14" s="35" t="s">
        <v>61</v>
      </c>
      <c r="J14" s="36" t="s">
        <v>61</v>
      </c>
      <c r="K14" s="36" t="s">
        <v>61</v>
      </c>
      <c r="L14" s="37">
        <v>3000</v>
      </c>
    </row>
    <row r="15" spans="1:13" ht="24">
      <c r="A15" s="15" t="s">
        <v>86</v>
      </c>
      <c r="B15" s="17">
        <v>78</v>
      </c>
      <c r="C15" s="17">
        <v>79</v>
      </c>
      <c r="D15" s="17">
        <v>80</v>
      </c>
      <c r="E15" s="17">
        <v>82</v>
      </c>
      <c r="F15" s="17">
        <v>83</v>
      </c>
      <c r="G15" s="38" t="s">
        <v>61</v>
      </c>
      <c r="H15" s="38" t="s">
        <v>61</v>
      </c>
      <c r="I15" s="38" t="s">
        <v>61</v>
      </c>
      <c r="J15" s="39" t="s">
        <v>61</v>
      </c>
      <c r="K15" s="39" t="s">
        <v>61</v>
      </c>
      <c r="L15" s="39" t="s">
        <v>61</v>
      </c>
      <c r="M15" s="5"/>
    </row>
    <row r="16" spans="1:13" ht="24">
      <c r="A16" s="15" t="s">
        <v>87</v>
      </c>
      <c r="B16" s="40">
        <v>3.472222222222222E-3</v>
      </c>
      <c r="C16" s="40">
        <v>1.0416666666666666E-2</v>
      </c>
      <c r="D16" s="40">
        <v>2.0833333333333332E-2</v>
      </c>
      <c r="E16" s="40">
        <v>2.0833333333333332E-2</v>
      </c>
      <c r="F16" s="40">
        <v>2.0833333333333332E-2</v>
      </c>
      <c r="G16" s="40">
        <v>2.0833333333333332E-2</v>
      </c>
      <c r="H16" s="40">
        <v>4.1666666666666664E-2</v>
      </c>
      <c r="I16" s="40">
        <v>4.1666666666666664E-2</v>
      </c>
      <c r="J16" s="40">
        <v>6.25E-2</v>
      </c>
      <c r="K16" s="40">
        <v>8.3333333333333329E-2</v>
      </c>
      <c r="L16" s="40">
        <v>0.125</v>
      </c>
    </row>
    <row r="17" spans="1:12" ht="48">
      <c r="A17" s="15" t="s">
        <v>88</v>
      </c>
      <c r="B17" s="17">
        <v>700</v>
      </c>
      <c r="C17" s="17">
        <v>800</v>
      </c>
      <c r="D17" s="17">
        <v>900</v>
      </c>
      <c r="E17" s="17">
        <v>1100</v>
      </c>
      <c r="F17" s="17">
        <v>1200</v>
      </c>
      <c r="G17" s="34">
        <v>1600</v>
      </c>
      <c r="H17" s="34">
        <v>1700</v>
      </c>
      <c r="I17" s="34">
        <v>1800</v>
      </c>
      <c r="J17" s="34">
        <v>2200</v>
      </c>
      <c r="K17" s="34">
        <v>3100</v>
      </c>
      <c r="L17" s="34">
        <v>5700</v>
      </c>
    </row>
    <row r="18" spans="1:12" ht="24">
      <c r="A18" s="15" t="s">
        <v>109</v>
      </c>
      <c r="B18" s="16">
        <v>2400</v>
      </c>
      <c r="C18" s="16">
        <v>2600</v>
      </c>
      <c r="D18" s="16">
        <v>2800</v>
      </c>
      <c r="E18" s="16">
        <v>3500</v>
      </c>
      <c r="F18" s="16">
        <v>4000</v>
      </c>
      <c r="G18" s="16">
        <v>7800</v>
      </c>
      <c r="H18" s="16">
        <v>8000</v>
      </c>
      <c r="I18" s="37">
        <v>8300</v>
      </c>
      <c r="J18" s="37">
        <v>14200</v>
      </c>
      <c r="K18" s="37">
        <v>21300</v>
      </c>
      <c r="L18" s="37">
        <v>42600</v>
      </c>
    </row>
    <row r="19" spans="1:12">
      <c r="A19" s="15" t="s">
        <v>89</v>
      </c>
      <c r="B19" s="17">
        <v>4400</v>
      </c>
      <c r="C19" s="17">
        <v>4700</v>
      </c>
      <c r="D19" s="17">
        <v>5100</v>
      </c>
      <c r="E19" s="17">
        <v>5700</v>
      </c>
      <c r="F19" s="17">
        <v>6500</v>
      </c>
      <c r="G19" s="17">
        <v>8800</v>
      </c>
      <c r="H19" s="17">
        <v>9100</v>
      </c>
      <c r="I19" s="34">
        <v>9600</v>
      </c>
      <c r="J19" s="34">
        <v>16500</v>
      </c>
      <c r="K19" s="34">
        <v>25500</v>
      </c>
      <c r="L19" s="34">
        <v>51000</v>
      </c>
    </row>
    <row r="20" spans="1:12" ht="15.75" customHeight="1">
      <c r="A20" s="15" t="s">
        <v>90</v>
      </c>
      <c r="B20" s="16">
        <v>6500</v>
      </c>
      <c r="C20" s="16">
        <v>6800</v>
      </c>
      <c r="D20" s="16">
        <v>7200</v>
      </c>
      <c r="E20" s="16">
        <v>8000</v>
      </c>
      <c r="F20" s="16">
        <v>9000</v>
      </c>
      <c r="G20" s="16">
        <v>13700</v>
      </c>
      <c r="H20" s="16">
        <v>14000</v>
      </c>
      <c r="I20" s="37">
        <v>15500</v>
      </c>
      <c r="J20" s="37">
        <v>22900</v>
      </c>
      <c r="K20" s="37">
        <v>32400</v>
      </c>
      <c r="L20" s="37">
        <v>64800</v>
      </c>
    </row>
    <row r="21" spans="1:12">
      <c r="A21" s="15" t="s">
        <v>91</v>
      </c>
      <c r="B21" s="17">
        <v>13500</v>
      </c>
      <c r="C21" s="17">
        <v>14500</v>
      </c>
      <c r="D21" s="17">
        <v>15500</v>
      </c>
      <c r="E21" s="17">
        <v>16000</v>
      </c>
      <c r="F21" s="17">
        <v>17000</v>
      </c>
      <c r="G21" s="17">
        <v>19300</v>
      </c>
      <c r="H21" s="17">
        <v>19600</v>
      </c>
      <c r="I21" s="34">
        <v>22400</v>
      </c>
      <c r="J21" s="34">
        <v>33600</v>
      </c>
      <c r="K21" s="34">
        <v>45600</v>
      </c>
      <c r="L21" s="34">
        <v>91200</v>
      </c>
    </row>
    <row r="22" spans="1:12" ht="30.75" customHeight="1">
      <c r="A22" s="43" t="s">
        <v>92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 t="s">
        <v>93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31.5" customHeight="1">
      <c r="A24" s="43" t="s">
        <v>94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34.5" customHeight="1">
      <c r="A25" s="43" t="s">
        <v>95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>
      <c r="A26" s="42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42.75" customHeight="1">
      <c r="A27" s="42" t="s">
        <v>97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28.5" customHeight="1">
      <c r="A28" s="42" t="s">
        <v>98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61.5" customHeight="1">
      <c r="A29" s="42" t="s">
        <v>99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>
      <c r="A30" s="42" t="s">
        <v>100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>
      <c r="A31" s="42" t="s">
        <v>101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42.75" customHeight="1">
      <c r="A32" s="42" t="s">
        <v>102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8" ht="42.75" customHeight="1">
      <c r="A33" s="42" t="s">
        <v>103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8">
      <c r="A34" s="42" t="s">
        <v>104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8" ht="32.25" customHeight="1">
      <c r="A35" s="42" t="s">
        <v>105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8" ht="44.25" customHeight="1">
      <c r="A36" s="45" t="s">
        <v>119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8" ht="28.5" customHeight="1">
      <c r="A37" s="46" t="s">
        <v>106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8" ht="15" customHeight="1">
      <c r="A38" s="46" t="s">
        <v>107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8">
      <c r="A39" s="44" t="s">
        <v>108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1" spans="1:18">
      <c r="A41" s="52" t="s">
        <v>14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8">
      <c r="A42" s="55" t="s">
        <v>15</v>
      </c>
      <c r="B42" s="56"/>
      <c r="C42" s="61" t="s">
        <v>16</v>
      </c>
      <c r="D42" s="61" t="s">
        <v>2</v>
      </c>
      <c r="E42" s="61" t="s">
        <v>0</v>
      </c>
      <c r="F42" s="64" t="s">
        <v>8</v>
      </c>
      <c r="G42" s="65"/>
      <c r="H42" s="65"/>
      <c r="I42" s="65"/>
      <c r="J42" s="66"/>
      <c r="K42" s="64" t="s">
        <v>9</v>
      </c>
      <c r="L42" s="65"/>
      <c r="M42" s="65"/>
      <c r="N42" s="65"/>
      <c r="O42" s="66"/>
    </row>
    <row r="43" spans="1:18" ht="25.5">
      <c r="A43" s="57"/>
      <c r="B43" s="58"/>
      <c r="C43" s="62"/>
      <c r="D43" s="62"/>
      <c r="E43" s="63"/>
      <c r="F43" s="1" t="s">
        <v>3</v>
      </c>
      <c r="G43" s="1" t="s">
        <v>4</v>
      </c>
      <c r="H43" s="1" t="s">
        <v>5</v>
      </c>
      <c r="I43" s="1" t="s">
        <v>6</v>
      </c>
      <c r="J43" s="1" t="s">
        <v>7</v>
      </c>
      <c r="K43" s="1" t="s">
        <v>18</v>
      </c>
      <c r="L43" s="1" t="s">
        <v>11</v>
      </c>
      <c r="M43" s="2" t="s">
        <v>13</v>
      </c>
      <c r="N43" s="2" t="s">
        <v>12</v>
      </c>
      <c r="O43" s="1" t="s">
        <v>10</v>
      </c>
    </row>
    <row r="44" spans="1:18">
      <c r="A44" s="59"/>
      <c r="B44" s="60"/>
      <c r="C44" s="63"/>
      <c r="D44" s="63"/>
      <c r="E44" s="3" t="s">
        <v>1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</row>
    <row r="45" spans="1:18" ht="45">
      <c r="A45" s="48" t="s">
        <v>17</v>
      </c>
      <c r="B45" s="49"/>
      <c r="C45" s="12" t="s">
        <v>19</v>
      </c>
      <c r="D45" s="6" t="s">
        <v>22</v>
      </c>
      <c r="E45" s="7">
        <v>2000</v>
      </c>
      <c r="F45" s="8">
        <v>13</v>
      </c>
      <c r="G45" s="8">
        <v>13.5</v>
      </c>
      <c r="H45" s="8">
        <v>14</v>
      </c>
      <c r="I45" s="8">
        <v>14.5</v>
      </c>
      <c r="J45" s="8">
        <v>15</v>
      </c>
      <c r="K45" s="7">
        <v>4000</v>
      </c>
      <c r="L45" s="7">
        <v>4050</v>
      </c>
      <c r="M45" s="7">
        <v>4100</v>
      </c>
      <c r="N45" s="7">
        <v>4150</v>
      </c>
      <c r="O45" s="7">
        <v>4150</v>
      </c>
      <c r="P45" s="5"/>
      <c r="Q45" s="5"/>
      <c r="R45" s="5"/>
    </row>
    <row r="46" spans="1:18" ht="60">
      <c r="A46" s="50" t="s">
        <v>17</v>
      </c>
      <c r="B46" s="51"/>
      <c r="C46" s="13" t="s">
        <v>20</v>
      </c>
      <c r="D46" s="9" t="s">
        <v>22</v>
      </c>
      <c r="E46" s="10">
        <v>2500</v>
      </c>
      <c r="F46" s="11">
        <v>15</v>
      </c>
      <c r="G46" s="11">
        <v>15.5</v>
      </c>
      <c r="H46" s="11">
        <v>16</v>
      </c>
      <c r="I46" s="11">
        <v>16.5</v>
      </c>
      <c r="J46" s="11">
        <v>17</v>
      </c>
      <c r="K46" s="10">
        <v>4400</v>
      </c>
      <c r="L46" s="10">
        <v>4500</v>
      </c>
      <c r="M46" s="10">
        <v>4600</v>
      </c>
      <c r="N46" s="10">
        <v>4700</v>
      </c>
      <c r="O46" s="10">
        <v>4800</v>
      </c>
      <c r="P46" s="5"/>
      <c r="Q46" s="5"/>
      <c r="R46" s="5"/>
    </row>
    <row r="47" spans="1:18" ht="45">
      <c r="A47" s="50" t="s">
        <v>17</v>
      </c>
      <c r="B47" s="51"/>
      <c r="C47" s="13" t="s">
        <v>21</v>
      </c>
      <c r="D47" s="9" t="s">
        <v>22</v>
      </c>
      <c r="E47" s="10">
        <v>3000</v>
      </c>
      <c r="F47" s="11">
        <v>17</v>
      </c>
      <c r="G47" s="11">
        <v>17.5</v>
      </c>
      <c r="H47" s="11">
        <v>18</v>
      </c>
      <c r="I47" s="11">
        <v>18.5</v>
      </c>
      <c r="J47" s="11">
        <v>19</v>
      </c>
      <c r="K47" s="10">
        <v>5800</v>
      </c>
      <c r="L47" s="10">
        <v>5900</v>
      </c>
      <c r="M47" s="10">
        <v>6000</v>
      </c>
      <c r="N47" s="10">
        <v>6100</v>
      </c>
      <c r="O47" s="10">
        <v>6200</v>
      </c>
      <c r="P47" s="5"/>
      <c r="Q47" s="5"/>
      <c r="R47" s="5"/>
    </row>
    <row r="49" spans="1:1" ht="15.75">
      <c r="A49" s="4" t="s">
        <v>34</v>
      </c>
    </row>
    <row r="52" spans="1:1">
      <c r="A52" s="41" t="s">
        <v>33</v>
      </c>
    </row>
    <row r="53" spans="1:1">
      <c r="A53" s="41" t="s">
        <v>23</v>
      </c>
    </row>
    <row r="54" spans="1:1">
      <c r="A54" s="41" t="s">
        <v>111</v>
      </c>
    </row>
    <row r="55" spans="1:1">
      <c r="A55" s="41" t="s">
        <v>112</v>
      </c>
    </row>
    <row r="56" spans="1:1">
      <c r="A56" s="41" t="s">
        <v>113</v>
      </c>
    </row>
    <row r="57" spans="1:1">
      <c r="A57" s="41" t="s">
        <v>114</v>
      </c>
    </row>
    <row r="58" spans="1:1">
      <c r="A58" s="41" t="s">
        <v>24</v>
      </c>
    </row>
    <row r="61" spans="1:1">
      <c r="A61" s="41" t="s">
        <v>32</v>
      </c>
    </row>
    <row r="62" spans="1:1">
      <c r="A62" s="41" t="s">
        <v>23</v>
      </c>
    </row>
    <row r="63" spans="1:1">
      <c r="A63" s="41" t="s">
        <v>115</v>
      </c>
    </row>
    <row r="64" spans="1:1">
      <c r="A64" s="41" t="s">
        <v>116</v>
      </c>
    </row>
    <row r="65" spans="1:1">
      <c r="A65" s="41" t="s">
        <v>25</v>
      </c>
    </row>
    <row r="66" spans="1:1">
      <c r="A66" s="41" t="s">
        <v>117</v>
      </c>
    </row>
    <row r="67" spans="1:1">
      <c r="A67" s="41" t="s">
        <v>118</v>
      </c>
    </row>
    <row r="68" spans="1:1">
      <c r="A68" t="s">
        <v>24</v>
      </c>
    </row>
    <row r="71" spans="1:1">
      <c r="A71" s="41" t="s">
        <v>31</v>
      </c>
    </row>
    <row r="72" spans="1:1">
      <c r="A72" s="41" t="s">
        <v>23</v>
      </c>
    </row>
    <row r="73" spans="1:1">
      <c r="A73" s="41" t="s">
        <v>26</v>
      </c>
    </row>
    <row r="74" spans="1:1">
      <c r="A74" s="41" t="s">
        <v>27</v>
      </c>
    </row>
    <row r="75" spans="1:1">
      <c r="A75" s="41" t="s">
        <v>28</v>
      </c>
    </row>
    <row r="76" spans="1:1">
      <c r="A76" s="41" t="s">
        <v>29</v>
      </c>
    </row>
    <row r="77" spans="1:1">
      <c r="A77" s="41" t="s">
        <v>30</v>
      </c>
    </row>
    <row r="78" spans="1:1">
      <c r="A78" t="s">
        <v>24</v>
      </c>
    </row>
  </sheetData>
  <mergeCells count="28">
    <mergeCell ref="A45:B45"/>
    <mergeCell ref="A46:B46"/>
    <mergeCell ref="A47:B47"/>
    <mergeCell ref="A41:O41"/>
    <mergeCell ref="A42:B44"/>
    <mergeCell ref="C42:C44"/>
    <mergeCell ref="D42:D44"/>
    <mergeCell ref="E42:E43"/>
    <mergeCell ref="F42:J42"/>
    <mergeCell ref="K42:O42"/>
    <mergeCell ref="A39:L39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27:L27"/>
    <mergeCell ref="A22:L22"/>
    <mergeCell ref="A23:L23"/>
    <mergeCell ref="A24:L24"/>
    <mergeCell ref="A25:L25"/>
    <mergeCell ref="A26:L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для сайта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2024-02-12T13:33:04Z</dcterms:modified>
</cp:coreProperties>
</file>